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120" activeTab="0"/>
  </bookViews>
  <sheets>
    <sheet name="Formular 3 Belegungsliste" sheetId="1" r:id="rId1"/>
  </sheets>
  <definedNames>
    <definedName name="_xlnm.Print_Area" localSheetId="0">'Formular 3 Belegungsliste'!$A$1:$AK$44</definedName>
  </definedNames>
  <calcPr fullCalcOnLoad="1"/>
</workbook>
</file>

<file path=xl/sharedStrings.xml><?xml version="1.0" encoding="utf-8"?>
<sst xmlns="http://schemas.openxmlformats.org/spreadsheetml/2006/main" count="29" uniqueCount="26">
  <si>
    <t>Total gewichtete Plätze</t>
  </si>
  <si>
    <t>Bemerkungen</t>
  </si>
  <si>
    <t>Name der Einrichtung</t>
  </si>
  <si>
    <t>Gruppenname</t>
  </si>
  <si>
    <t>Wochentag inkl. Datum</t>
  </si>
  <si>
    <t>Für die Richtigkeit der Angaben</t>
  </si>
  <si>
    <t>(Bitte Formular kopieren und pro Gruppe jeweils für eine ganze Woche ausfüllen)</t>
  </si>
  <si>
    <r>
      <t xml:space="preserve">Woche </t>
    </r>
    <r>
      <rPr>
        <sz val="11"/>
        <rFont val="Arial"/>
        <family val="2"/>
      </rPr>
      <t>(von/bis)</t>
    </r>
  </si>
  <si>
    <t>Vorname</t>
  </si>
  <si>
    <t>Name</t>
  </si>
  <si>
    <t>Berufsabschluss / Funktion</t>
  </si>
  <si>
    <r>
      <t xml:space="preserve">Belegungslisten pro Gruppe </t>
    </r>
    <r>
      <rPr>
        <sz val="12"/>
        <rFont val="Arial"/>
        <family val="2"/>
      </rPr>
      <t>(Kinder pro Zeitraum, Einsatz von Personal)</t>
    </r>
  </si>
  <si>
    <t>Stichtag</t>
  </si>
  <si>
    <t>Alter in 
Monaten</t>
  </si>
  <si>
    <t>Geburtstag
(Monat/Jahr)</t>
  </si>
  <si>
    <t>Personal</t>
  </si>
  <si>
    <t>Gewichtung</t>
  </si>
  <si>
    <r>
      <t xml:space="preserve">Anwesenheit, gemäss Betreuungsvertrag </t>
    </r>
    <r>
      <rPr>
        <sz val="10"/>
        <rFont val="Arial"/>
        <family val="2"/>
      </rPr>
      <t>(Ausnahmen vgl. Bemerkungen)</t>
    </r>
  </si>
  <si>
    <t>Öffnungszeiten</t>
  </si>
  <si>
    <t>Ort, Datum</t>
  </si>
  <si>
    <t>Name und Vorname</t>
  </si>
  <si>
    <t>Funktion</t>
  </si>
  <si>
    <t xml:space="preserve">Unterschrift </t>
  </si>
  <si>
    <t>Bitte tragen Sie unten den Arbeitsplan mit verschiedenen Farben und einem x ein</t>
  </si>
  <si>
    <t>pw</t>
  </si>
  <si>
    <t>b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</si>
</sst>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h/mm&quot; Uhr&quot;;@"/>
    <numFmt numFmtId="171" formatCode="&quot;SFr.&quot;\ #,##0.00"/>
    <numFmt numFmtId="172" formatCode="[$-807]dddd\,\ d\.\ mmmm\ yyyy"/>
    <numFmt numFmtId="173" formatCode="0.0"/>
    <numFmt numFmtId="174" formatCode="mmm\ yyyy"/>
    <numFmt numFmtId="175" formatCode="0;\-0;"/>
  </numFmts>
  <fonts count="46">
    <font>
      <sz val="10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171" fontId="7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1" fontId="0" fillId="33" borderId="0" xfId="0" applyNumberForma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left" vertical="distributed"/>
      <protection/>
    </xf>
    <xf numFmtId="0" fontId="0" fillId="0" borderId="0" xfId="0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14" fontId="3" fillId="0" borderId="11" xfId="0" applyNumberFormat="1" applyFont="1" applyFill="1" applyBorder="1" applyAlignment="1" applyProtection="1">
      <alignment horizontal="left" vertical="distributed"/>
      <protection/>
    </xf>
    <xf numFmtId="0" fontId="3" fillId="0" borderId="12" xfId="0" applyFont="1" applyFill="1" applyBorder="1" applyAlignment="1" applyProtection="1">
      <alignment horizontal="center" vertical="distributed" wrapText="1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6" fillId="34" borderId="13" xfId="0" applyFont="1" applyFill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175" fontId="0" fillId="0" borderId="11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/>
    </xf>
    <xf numFmtId="0" fontId="3" fillId="34" borderId="13" xfId="0" applyFont="1" applyFill="1" applyBorder="1" applyAlignment="1" applyProtection="1">
      <alignment horizontal="left"/>
      <protection/>
    </xf>
    <xf numFmtId="173" fontId="3" fillId="34" borderId="11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34" borderId="12" xfId="0" applyFont="1" applyFill="1" applyBorder="1" applyAlignment="1" applyProtection="1">
      <alignment vertical="center"/>
      <protection/>
    </xf>
    <xf numFmtId="0" fontId="6" fillId="34" borderId="14" xfId="0" applyFont="1" applyFill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top"/>
      <protection/>
    </xf>
    <xf numFmtId="0" fontId="3" fillId="0" borderId="10" xfId="0" applyFont="1" applyBorder="1" applyAlignment="1" applyProtection="1">
      <alignment vertical="distributed"/>
      <protection/>
    </xf>
    <xf numFmtId="0" fontId="0" fillId="0" borderId="11" xfId="0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3" fillId="34" borderId="15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14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3" fillId="34" borderId="16" xfId="0" applyFont="1" applyFill="1" applyBorder="1" applyAlignment="1" applyProtection="1">
      <alignment/>
      <protection/>
    </xf>
    <xf numFmtId="0" fontId="3" fillId="34" borderId="16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14" fontId="7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1" fontId="7" fillId="0" borderId="0" xfId="0" applyNumberFormat="1" applyFont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3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7" fillId="35" borderId="19" xfId="0" applyFont="1" applyFill="1" applyBorder="1" applyAlignment="1" applyProtection="1">
      <alignment horizontal="center"/>
      <protection locked="0"/>
    </xf>
    <xf numFmtId="0" fontId="7" fillId="35" borderId="20" xfId="0" applyFont="1" applyFill="1" applyBorder="1" applyAlignment="1" applyProtection="1">
      <alignment horizontal="center"/>
      <protection locked="0"/>
    </xf>
    <xf numFmtId="14" fontId="7" fillId="35" borderId="16" xfId="0" applyNumberFormat="1" applyFont="1" applyFill="1" applyBorder="1" applyAlignment="1" applyProtection="1">
      <alignment horizontal="center"/>
      <protection locked="0"/>
    </xf>
    <xf numFmtId="14" fontId="7" fillId="35" borderId="19" xfId="0" applyNumberFormat="1" applyFont="1" applyFill="1" applyBorder="1" applyAlignment="1" applyProtection="1">
      <alignment horizontal="center"/>
      <protection locked="0"/>
    </xf>
    <xf numFmtId="1" fontId="7" fillId="35" borderId="20" xfId="0" applyNumberFormat="1" applyFont="1" applyFill="1" applyBorder="1" applyAlignment="1" applyProtection="1">
      <alignment horizontal="center"/>
      <protection locked="0"/>
    </xf>
    <xf numFmtId="1" fontId="7" fillId="35" borderId="19" xfId="0" applyNumberFormat="1" applyFont="1" applyFill="1" applyBorder="1" applyAlignment="1" applyProtection="1">
      <alignment horizontal="center"/>
      <protection locked="0"/>
    </xf>
    <xf numFmtId="1" fontId="7" fillId="35" borderId="16" xfId="0" applyNumberFormat="1" applyFont="1" applyFill="1" applyBorder="1" applyAlignment="1" applyProtection="1">
      <alignment horizontal="center"/>
      <protection locked="0"/>
    </xf>
    <xf numFmtId="14" fontId="7" fillId="35" borderId="20" xfId="0" applyNumberFormat="1" applyFont="1" applyFill="1" applyBorder="1" applyAlignment="1" applyProtection="1">
      <alignment horizontal="center"/>
      <protection locked="0"/>
    </xf>
    <xf numFmtId="3" fontId="7" fillId="35" borderId="20" xfId="0" applyNumberFormat="1" applyFont="1" applyFill="1" applyBorder="1" applyAlignment="1" applyProtection="1">
      <alignment horizontal="center"/>
      <protection locked="0"/>
    </xf>
    <xf numFmtId="3" fontId="7" fillId="35" borderId="19" xfId="0" applyNumberFormat="1" applyFont="1" applyFill="1" applyBorder="1" applyAlignment="1" applyProtection="1">
      <alignment horizontal="center"/>
      <protection locked="0"/>
    </xf>
    <xf numFmtId="171" fontId="7" fillId="35" borderId="20" xfId="0" applyNumberFormat="1" applyFont="1" applyFill="1" applyBorder="1" applyAlignment="1" applyProtection="1">
      <alignment horizontal="center"/>
      <protection locked="0"/>
    </xf>
    <xf numFmtId="171" fontId="7" fillId="35" borderId="19" xfId="0" applyNumberFormat="1" applyFont="1" applyFill="1" applyBorder="1" applyAlignment="1" applyProtection="1">
      <alignment horizontal="center"/>
      <protection locked="0"/>
    </xf>
    <xf numFmtId="0" fontId="7" fillId="35" borderId="16" xfId="0" applyFont="1" applyFill="1" applyBorder="1" applyAlignment="1" applyProtection="1">
      <alignment horizontal="center"/>
      <protection locked="0"/>
    </xf>
    <xf numFmtId="4" fontId="7" fillId="35" borderId="20" xfId="0" applyNumberFormat="1" applyFont="1" applyFill="1" applyBorder="1" applyAlignment="1" applyProtection="1">
      <alignment horizontal="center"/>
      <protection locked="0"/>
    </xf>
    <xf numFmtId="4" fontId="7" fillId="35" borderId="19" xfId="0" applyNumberFormat="1" applyFont="1" applyFill="1" applyBorder="1" applyAlignment="1" applyProtection="1">
      <alignment horizontal="center"/>
      <protection locked="0"/>
    </xf>
    <xf numFmtId="0" fontId="11" fillId="35" borderId="19" xfId="0" applyFont="1" applyFill="1" applyBorder="1" applyAlignment="1" applyProtection="1">
      <alignment horizontal="center"/>
      <protection locked="0"/>
    </xf>
    <xf numFmtId="0" fontId="11" fillId="35" borderId="20" xfId="0" applyFont="1" applyFill="1" applyBorder="1" applyAlignment="1" applyProtection="1">
      <alignment horizontal="center"/>
      <protection locked="0"/>
    </xf>
    <xf numFmtId="14" fontId="11" fillId="35" borderId="19" xfId="0" applyNumberFormat="1" applyFont="1" applyFill="1" applyBorder="1" applyAlignment="1" applyProtection="1">
      <alignment horizontal="center"/>
      <protection locked="0"/>
    </xf>
    <xf numFmtId="14" fontId="11" fillId="35" borderId="20" xfId="0" applyNumberFormat="1" applyFont="1" applyFill="1" applyBorder="1" applyAlignment="1" applyProtection="1">
      <alignment horizontal="center"/>
      <protection locked="0"/>
    </xf>
    <xf numFmtId="1" fontId="11" fillId="35" borderId="20" xfId="0" applyNumberFormat="1" applyFont="1" applyFill="1" applyBorder="1" applyAlignment="1" applyProtection="1">
      <alignment horizontal="center"/>
      <protection locked="0"/>
    </xf>
    <xf numFmtId="3" fontId="11" fillId="35" borderId="20" xfId="0" applyNumberFormat="1" applyFont="1" applyFill="1" applyBorder="1" applyAlignment="1" applyProtection="1">
      <alignment horizontal="center"/>
      <protection locked="0"/>
    </xf>
    <xf numFmtId="0" fontId="7" fillId="35" borderId="21" xfId="0" applyFont="1" applyFill="1" applyBorder="1" applyAlignment="1" applyProtection="1">
      <alignment horizontal="center"/>
      <protection locked="0"/>
    </xf>
    <xf numFmtId="0" fontId="7" fillId="35" borderId="22" xfId="0" applyFont="1" applyFill="1" applyBorder="1" applyAlignment="1" applyProtection="1">
      <alignment horizontal="center"/>
      <protection locked="0"/>
    </xf>
    <xf numFmtId="14" fontId="7" fillId="35" borderId="21" xfId="0" applyNumberFormat="1" applyFont="1" applyFill="1" applyBorder="1" applyAlignment="1" applyProtection="1">
      <alignment horizontal="center"/>
      <protection locked="0"/>
    </xf>
    <xf numFmtId="14" fontId="7" fillId="35" borderId="22" xfId="0" applyNumberFormat="1" applyFont="1" applyFill="1" applyBorder="1" applyAlignment="1" applyProtection="1">
      <alignment horizontal="center"/>
      <protection locked="0"/>
    </xf>
    <xf numFmtId="1" fontId="7" fillId="35" borderId="22" xfId="0" applyNumberFormat="1" applyFont="1" applyFill="1" applyBorder="1" applyAlignment="1" applyProtection="1">
      <alignment horizontal="center"/>
      <protection locked="0"/>
    </xf>
    <xf numFmtId="3" fontId="7" fillId="35" borderId="22" xfId="0" applyNumberFormat="1" applyFont="1" applyFill="1" applyBorder="1" applyAlignment="1" applyProtection="1">
      <alignment horizontal="center"/>
      <protection locked="0"/>
    </xf>
    <xf numFmtId="3" fontId="7" fillId="35" borderId="21" xfId="0" applyNumberFormat="1" applyFont="1" applyFill="1" applyBorder="1" applyAlignment="1" applyProtection="1">
      <alignment horizontal="center"/>
      <protection locked="0"/>
    </xf>
    <xf numFmtId="4" fontId="7" fillId="35" borderId="22" xfId="0" applyNumberFormat="1" applyFont="1" applyFill="1" applyBorder="1" applyAlignment="1" applyProtection="1">
      <alignment horizontal="center"/>
      <protection locked="0"/>
    </xf>
    <xf numFmtId="4" fontId="7" fillId="35" borderId="21" xfId="0" applyNumberFormat="1" applyFont="1" applyFill="1" applyBorder="1" applyAlignment="1" applyProtection="1">
      <alignment horizontal="center"/>
      <protection locked="0"/>
    </xf>
    <xf numFmtId="171" fontId="7" fillId="35" borderId="22" xfId="0" applyNumberFormat="1" applyFont="1" applyFill="1" applyBorder="1" applyAlignment="1" applyProtection="1">
      <alignment horizontal="center"/>
      <protection locked="0"/>
    </xf>
    <xf numFmtId="171" fontId="7" fillId="35" borderId="21" xfId="0" applyNumberFormat="1" applyFont="1" applyFill="1" applyBorder="1" applyAlignment="1" applyProtection="1">
      <alignment horizontal="center"/>
      <protection locked="0"/>
    </xf>
    <xf numFmtId="0" fontId="7" fillId="35" borderId="23" xfId="0" applyFont="1" applyFill="1" applyBorder="1" applyAlignment="1" applyProtection="1">
      <alignment horizontal="center"/>
      <protection locked="0"/>
    </xf>
    <xf numFmtId="0" fontId="4" fillId="35" borderId="11" xfId="0" applyFont="1" applyFill="1" applyBorder="1" applyAlignment="1" applyProtection="1">
      <alignment/>
      <protection locked="0"/>
    </xf>
    <xf numFmtId="14" fontId="0" fillId="35" borderId="11" xfId="0" applyNumberFormat="1" applyFill="1" applyBorder="1" applyAlignment="1" applyProtection="1">
      <alignment/>
      <protection locked="0"/>
    </xf>
    <xf numFmtId="0" fontId="4" fillId="35" borderId="11" xfId="0" applyFont="1" applyFill="1" applyBorder="1" applyAlignment="1" applyProtection="1">
      <alignment/>
      <protection locked="0"/>
    </xf>
    <xf numFmtId="14" fontId="0" fillId="35" borderId="11" xfId="0" applyNumberFormat="1" applyFont="1" applyFill="1" applyBorder="1" applyAlignment="1" applyProtection="1">
      <alignment/>
      <protection locked="0"/>
    </xf>
    <xf numFmtId="0" fontId="4" fillId="35" borderId="17" xfId="0" applyFont="1" applyFill="1" applyBorder="1" applyAlignment="1" applyProtection="1">
      <alignment/>
      <protection locked="0"/>
    </xf>
    <xf numFmtId="0" fontId="4" fillId="35" borderId="11" xfId="0" applyFont="1" applyFill="1" applyBorder="1" applyAlignment="1" applyProtection="1">
      <alignment horizontal="left"/>
      <protection locked="0"/>
    </xf>
    <xf numFmtId="0" fontId="4" fillId="35" borderId="12" xfId="0" applyFont="1" applyFill="1" applyBorder="1" applyAlignment="1" applyProtection="1">
      <alignment/>
      <protection locked="0"/>
    </xf>
    <xf numFmtId="0" fontId="7" fillId="35" borderId="24" xfId="0" applyFont="1" applyFill="1" applyBorder="1" applyAlignment="1" applyProtection="1">
      <alignment/>
      <protection locked="0"/>
    </xf>
    <xf numFmtId="0" fontId="7" fillId="35" borderId="25" xfId="0" applyFont="1" applyFill="1" applyBorder="1" applyAlignment="1" applyProtection="1">
      <alignment/>
      <protection locked="0"/>
    </xf>
    <xf numFmtId="0" fontId="7" fillId="35" borderId="26" xfId="0" applyFont="1" applyFill="1" applyBorder="1" applyAlignment="1" applyProtection="1">
      <alignment/>
      <protection locked="0"/>
    </xf>
    <xf numFmtId="0" fontId="7" fillId="35" borderId="17" xfId="0" applyFont="1" applyFill="1" applyBorder="1" applyAlignment="1" applyProtection="1">
      <alignment/>
      <protection locked="0"/>
    </xf>
    <xf numFmtId="0" fontId="0" fillId="35" borderId="25" xfId="0" applyFill="1" applyBorder="1" applyAlignment="1" applyProtection="1">
      <alignment/>
      <protection locked="0"/>
    </xf>
    <xf numFmtId="0" fontId="0" fillId="35" borderId="26" xfId="0" applyFill="1" applyBorder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7" fillId="35" borderId="19" xfId="0" applyFont="1" applyFill="1" applyBorder="1" applyAlignment="1" applyProtection="1">
      <alignment/>
      <protection locked="0"/>
    </xf>
    <xf numFmtId="0" fontId="7" fillId="35" borderId="20" xfId="0" applyFont="1" applyFill="1" applyBorder="1" applyAlignment="1" applyProtection="1">
      <alignment/>
      <protection locked="0"/>
    </xf>
    <xf numFmtId="0" fontId="7" fillId="35" borderId="12" xfId="0" applyFont="1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0" fillId="35" borderId="19" xfId="0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/>
      <protection locked="0"/>
    </xf>
    <xf numFmtId="14" fontId="7" fillId="35" borderId="19" xfId="0" applyNumberFormat="1" applyFont="1" applyFill="1" applyBorder="1" applyAlignment="1" applyProtection="1">
      <alignment/>
      <protection locked="0"/>
    </xf>
    <xf numFmtId="14" fontId="7" fillId="35" borderId="20" xfId="0" applyNumberFormat="1" applyFont="1" applyFill="1" applyBorder="1" applyAlignment="1" applyProtection="1">
      <alignment/>
      <protection locked="0"/>
    </xf>
    <xf numFmtId="3" fontId="7" fillId="35" borderId="12" xfId="0" applyNumberFormat="1" applyFont="1" applyFill="1" applyBorder="1" applyAlignment="1" applyProtection="1">
      <alignment horizontal="center"/>
      <protection locked="0"/>
    </xf>
    <xf numFmtId="14" fontId="7" fillId="35" borderId="21" xfId="0" applyNumberFormat="1" applyFont="1" applyFill="1" applyBorder="1" applyAlignment="1" applyProtection="1">
      <alignment/>
      <protection locked="0"/>
    </xf>
    <xf numFmtId="14" fontId="7" fillId="35" borderId="22" xfId="0" applyNumberFormat="1" applyFont="1" applyFill="1" applyBorder="1" applyAlignment="1" applyProtection="1">
      <alignment/>
      <protection locked="0"/>
    </xf>
    <xf numFmtId="0" fontId="7" fillId="35" borderId="21" xfId="0" applyFont="1" applyFill="1" applyBorder="1" applyAlignment="1" applyProtection="1">
      <alignment/>
      <protection locked="0"/>
    </xf>
    <xf numFmtId="0" fontId="7" fillId="35" borderId="22" xfId="0" applyFont="1" applyFill="1" applyBorder="1" applyAlignment="1" applyProtection="1">
      <alignment/>
      <protection locked="0"/>
    </xf>
    <xf numFmtId="0" fontId="7" fillId="35" borderId="27" xfId="0" applyFont="1" applyFill="1" applyBorder="1" applyAlignment="1" applyProtection="1">
      <alignment/>
      <protection locked="0"/>
    </xf>
    <xf numFmtId="0" fontId="0" fillId="35" borderId="22" xfId="0" applyFill="1" applyBorder="1" applyAlignment="1" applyProtection="1">
      <alignment/>
      <protection locked="0"/>
    </xf>
    <xf numFmtId="0" fontId="0" fillId="35" borderId="21" xfId="0" applyFill="1" applyBorder="1" applyAlignment="1" applyProtection="1">
      <alignment/>
      <protection locked="0"/>
    </xf>
    <xf numFmtId="0" fontId="0" fillId="35" borderId="27" xfId="0" applyFill="1" applyBorder="1" applyAlignment="1" applyProtection="1">
      <alignment/>
      <protection locked="0"/>
    </xf>
    <xf numFmtId="0" fontId="6" fillId="34" borderId="11" xfId="0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4" fontId="3" fillId="35" borderId="10" xfId="0" applyNumberFormat="1" applyFont="1" applyFill="1" applyBorder="1" applyAlignment="1" applyProtection="1">
      <alignment horizontal="left" vertical="distributed"/>
      <protection locked="0"/>
    </xf>
    <xf numFmtId="0" fontId="0" fillId="35" borderId="11" xfId="0" applyFill="1" applyBorder="1" applyAlignment="1" applyProtection="1">
      <alignment horizontal="left"/>
      <protection locked="0"/>
    </xf>
    <xf numFmtId="0" fontId="6" fillId="34" borderId="11" xfId="0" applyFont="1" applyFill="1" applyBorder="1" applyAlignment="1" applyProtection="1">
      <alignment horizontal="left" vertical="center"/>
      <protection/>
    </xf>
    <xf numFmtId="0" fontId="4" fillId="35" borderId="11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/>
    </xf>
    <xf numFmtId="0" fontId="3" fillId="0" borderId="26" xfId="0" applyFont="1" applyFill="1" applyBorder="1" applyAlignment="1" applyProtection="1">
      <alignment horizontal="center" vertical="distributed"/>
      <protection/>
    </xf>
    <xf numFmtId="0" fontId="3" fillId="0" borderId="25" xfId="0" applyFont="1" applyFill="1" applyBorder="1" applyAlignment="1" applyProtection="1">
      <alignment horizontal="center" vertical="distributed"/>
      <protection/>
    </xf>
    <xf numFmtId="171" fontId="3" fillId="0" borderId="0" xfId="0" applyNumberFormat="1" applyFont="1" applyFill="1" applyBorder="1" applyAlignment="1" applyProtection="1">
      <alignment horizontal="left"/>
      <protection/>
    </xf>
    <xf numFmtId="0" fontId="4" fillId="35" borderId="11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35" borderId="11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3" fillId="35" borderId="11" xfId="0" applyFont="1" applyFill="1" applyBorder="1" applyAlignment="1" applyProtection="1">
      <alignment horizontal="left" wrapText="1"/>
      <protection locked="0"/>
    </xf>
    <xf numFmtId="0" fontId="3" fillId="34" borderId="12" xfId="0" applyFont="1" applyFill="1" applyBorder="1" applyAlignment="1" applyProtection="1">
      <alignment horizontal="left"/>
      <protection/>
    </xf>
    <xf numFmtId="0" fontId="3" fillId="34" borderId="16" xfId="0" applyFont="1" applyFill="1" applyBorder="1" applyAlignment="1" applyProtection="1">
      <alignment horizontal="left"/>
      <protection/>
    </xf>
    <xf numFmtId="0" fontId="3" fillId="34" borderId="13" xfId="0" applyFont="1" applyFill="1" applyBorder="1" applyAlignment="1" applyProtection="1">
      <alignment horizontal="left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0" fillId="35" borderId="12" xfId="0" applyFont="1" applyFill="1" applyBorder="1" applyAlignment="1" applyProtection="1">
      <alignment horizontal="left"/>
      <protection locked="0"/>
    </xf>
    <xf numFmtId="0" fontId="3" fillId="0" borderId="28" xfId="0" applyFont="1" applyFill="1" applyBorder="1" applyAlignment="1" applyProtection="1">
      <alignment horizontal="center" vertical="distributed"/>
      <protection/>
    </xf>
    <xf numFmtId="0" fontId="3" fillId="0" borderId="15" xfId="0" applyFont="1" applyFill="1" applyBorder="1" applyAlignment="1" applyProtection="1">
      <alignment horizontal="center" vertical="distributed"/>
      <protection/>
    </xf>
    <xf numFmtId="0" fontId="3" fillId="34" borderId="29" xfId="0" applyFont="1" applyFill="1" applyBorder="1" applyAlignment="1" applyProtection="1">
      <alignment horizontal="center"/>
      <protection/>
    </xf>
    <xf numFmtId="0" fontId="3" fillId="34" borderId="30" xfId="0" applyFont="1" applyFill="1" applyBorder="1" applyAlignment="1" applyProtection="1">
      <alignment horizont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180975</xdr:colOff>
      <xdr:row>0</xdr:row>
      <xdr:rowOff>0</xdr:rowOff>
    </xdr:from>
    <xdr:to>
      <xdr:col>30</xdr:col>
      <xdr:colOff>180975</xdr:colOff>
      <xdr:row>0</xdr:row>
      <xdr:rowOff>0</xdr:rowOff>
    </xdr:to>
    <xdr:pic>
      <xdr:nvPicPr>
        <xdr:cNvPr id="1" name="Picture 6" descr="AmtlöweZH_12m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"/>
  <sheetViews>
    <sheetView tabSelected="1" zoomScalePageLayoutView="0" workbookViewId="0" topLeftCell="A1">
      <selection activeCell="D5" sqref="D5:M5"/>
    </sheetView>
  </sheetViews>
  <sheetFormatPr defaultColWidth="11.421875" defaultRowHeight="12.75"/>
  <cols>
    <col min="1" max="1" width="3.28125" style="23" customWidth="1"/>
    <col min="2" max="2" width="13.28125" style="23" customWidth="1"/>
    <col min="3" max="3" width="9.57421875" style="23" customWidth="1"/>
    <col min="4" max="4" width="13.57421875" style="23" customWidth="1"/>
    <col min="5" max="5" width="11.140625" style="23" customWidth="1"/>
    <col min="6" max="6" width="9.421875" style="25" customWidth="1"/>
    <col min="7" max="7" width="12.140625" style="25" customWidth="1"/>
    <col min="8" max="35" width="2.7109375" style="23" customWidth="1"/>
    <col min="36" max="36" width="24.140625" style="23" customWidth="1"/>
    <col min="37" max="37" width="4.8515625" style="23" customWidth="1"/>
    <col min="38" max="16384" width="11.421875" style="23" customWidth="1"/>
  </cols>
  <sheetData>
    <row r="1" spans="1:40" ht="15.75">
      <c r="A1" s="162" t="s">
        <v>11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1"/>
      <c r="U1" s="161"/>
      <c r="V1" s="24"/>
      <c r="W1" s="24"/>
      <c r="X1" s="22"/>
      <c r="Y1" s="22"/>
      <c r="Z1" s="22"/>
      <c r="AA1" s="22"/>
      <c r="AB1" s="22"/>
      <c r="AC1" s="22"/>
      <c r="AD1" s="22"/>
      <c r="AE1" s="22"/>
      <c r="AM1" s="149" t="s">
        <v>24</v>
      </c>
      <c r="AN1" s="149" t="s">
        <v>25</v>
      </c>
    </row>
    <row r="2" ht="9.75" customHeight="1"/>
    <row r="3" spans="1:31" ht="15.75" customHeight="1">
      <c r="A3" s="163" t="s">
        <v>2</v>
      </c>
      <c r="B3" s="163"/>
      <c r="C3" s="163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"/>
      <c r="O3" s="1"/>
      <c r="AE3" s="22"/>
    </row>
    <row r="4" spans="1:31" ht="15.75" customHeight="1">
      <c r="A4" s="163" t="s">
        <v>3</v>
      </c>
      <c r="B4" s="163"/>
      <c r="C4" s="163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"/>
      <c r="O4" s="1"/>
      <c r="P4" s="37" t="s">
        <v>18</v>
      </c>
      <c r="Q4" s="37"/>
      <c r="R4" s="37"/>
      <c r="S4" s="37"/>
      <c r="T4" s="24"/>
      <c r="U4" s="24"/>
      <c r="V4" s="24"/>
      <c r="W4" s="24"/>
      <c r="X4" s="24"/>
      <c r="Y4" s="24"/>
      <c r="Z4" s="24"/>
      <c r="AA4" s="24"/>
      <c r="AB4" s="24"/>
      <c r="AE4" s="22"/>
    </row>
    <row r="5" spans="1:35" ht="16.5" customHeight="1">
      <c r="A5" s="163" t="s">
        <v>4</v>
      </c>
      <c r="B5" s="163"/>
      <c r="C5" s="163"/>
      <c r="D5" s="164"/>
      <c r="E5" s="164"/>
      <c r="F5" s="164"/>
      <c r="G5" s="164"/>
      <c r="H5" s="164"/>
      <c r="I5" s="164"/>
      <c r="J5" s="164"/>
      <c r="K5" s="164"/>
      <c r="L5" s="164"/>
      <c r="M5" s="164"/>
      <c r="P5" s="163" t="s">
        <v>7</v>
      </c>
      <c r="Q5" s="163"/>
      <c r="R5" s="163"/>
      <c r="S5" s="163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</row>
    <row r="6" spans="1:31" ht="13.5" customHeight="1">
      <c r="A6" s="159" t="s">
        <v>6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26"/>
      <c r="U6" s="27"/>
      <c r="V6" s="27"/>
      <c r="W6" s="27"/>
      <c r="X6" s="28"/>
      <c r="Y6" s="28"/>
      <c r="Z6" s="28"/>
      <c r="AA6" s="28"/>
      <c r="AB6" s="28"/>
      <c r="AC6" s="28"/>
      <c r="AD6" s="28"/>
      <c r="AE6" s="29"/>
    </row>
    <row r="7" spans="1:31" ht="15" customHeight="1">
      <c r="A7" s="2"/>
      <c r="B7" s="2"/>
      <c r="C7" s="2"/>
      <c r="D7" s="2"/>
      <c r="E7" s="2"/>
      <c r="F7" s="11"/>
      <c r="G7" s="1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6"/>
      <c r="U7" s="27"/>
      <c r="V7" s="27"/>
      <c r="W7" s="27"/>
      <c r="X7" s="28"/>
      <c r="Y7" s="28"/>
      <c r="Z7" s="28"/>
      <c r="AA7" s="28"/>
      <c r="AB7" s="28"/>
      <c r="AC7" s="28"/>
      <c r="AD7" s="28"/>
      <c r="AE7" s="29"/>
    </row>
    <row r="8" spans="1:36" ht="25.5">
      <c r="A8" s="30"/>
      <c r="B8" s="137" t="s">
        <v>9</v>
      </c>
      <c r="C8" s="14" t="s">
        <v>8</v>
      </c>
      <c r="D8" s="137" t="s">
        <v>14</v>
      </c>
      <c r="E8" s="138" t="s">
        <v>12</v>
      </c>
      <c r="F8" s="137" t="s">
        <v>13</v>
      </c>
      <c r="G8" s="15" t="s">
        <v>16</v>
      </c>
      <c r="H8" s="152" t="s">
        <v>17</v>
      </c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31" t="s">
        <v>1</v>
      </c>
    </row>
    <row r="9" spans="1:36" ht="18" customHeight="1">
      <c r="A9" s="32"/>
      <c r="B9" s="33"/>
      <c r="C9" s="33"/>
      <c r="D9" s="9"/>
      <c r="E9" s="150">
        <f ca="1">TODAY()</f>
        <v>41923</v>
      </c>
      <c r="F9" s="12"/>
      <c r="G9" s="13"/>
      <c r="H9" s="155">
        <v>6</v>
      </c>
      <c r="I9" s="156"/>
      <c r="J9" s="155">
        <v>7</v>
      </c>
      <c r="K9" s="156"/>
      <c r="L9" s="155">
        <v>8</v>
      </c>
      <c r="M9" s="156"/>
      <c r="N9" s="155">
        <v>9</v>
      </c>
      <c r="O9" s="156"/>
      <c r="P9" s="155">
        <v>10</v>
      </c>
      <c r="Q9" s="156"/>
      <c r="R9" s="155">
        <v>11</v>
      </c>
      <c r="S9" s="156"/>
      <c r="T9" s="155">
        <v>12</v>
      </c>
      <c r="U9" s="156"/>
      <c r="V9" s="155">
        <v>13</v>
      </c>
      <c r="W9" s="156"/>
      <c r="X9" s="155">
        <v>14</v>
      </c>
      <c r="Y9" s="156"/>
      <c r="Z9" s="155">
        <v>15</v>
      </c>
      <c r="AA9" s="156"/>
      <c r="AB9" s="155">
        <v>16</v>
      </c>
      <c r="AC9" s="156"/>
      <c r="AD9" s="155">
        <v>17</v>
      </c>
      <c r="AE9" s="156"/>
      <c r="AF9" s="155">
        <v>18</v>
      </c>
      <c r="AG9" s="156"/>
      <c r="AH9" s="171">
        <v>19</v>
      </c>
      <c r="AI9" s="172"/>
      <c r="AJ9" s="34"/>
    </row>
    <row r="10" spans="1:36" ht="14.25">
      <c r="A10" s="35">
        <v>1</v>
      </c>
      <c r="B10" s="106"/>
      <c r="C10" s="106"/>
      <c r="D10" s="107"/>
      <c r="E10" s="17">
        <f>IF(D10=0,"",E9)</f>
      </c>
      <c r="F10" s="18">
        <f>IF(E10="",0,DATEDIF(D10,E10,"m"))</f>
        <v>0</v>
      </c>
      <c r="G10" s="19">
        <f aca="true" t="shared" si="0" ref="G10:G17">IF(F10=0,0,IF(F10&lt;18,1.5,1))</f>
        <v>0</v>
      </c>
      <c r="H10" s="73"/>
      <c r="I10" s="74"/>
      <c r="J10" s="73"/>
      <c r="K10" s="74"/>
      <c r="L10" s="73"/>
      <c r="M10" s="74"/>
      <c r="N10" s="73"/>
      <c r="O10" s="74"/>
      <c r="P10" s="73"/>
      <c r="Q10" s="74"/>
      <c r="R10" s="73"/>
      <c r="S10" s="74"/>
      <c r="T10" s="73"/>
      <c r="U10" s="74"/>
      <c r="V10" s="73"/>
      <c r="W10" s="74"/>
      <c r="X10" s="73"/>
      <c r="Y10" s="74"/>
      <c r="Z10" s="73"/>
      <c r="AA10" s="74"/>
      <c r="AB10" s="73"/>
      <c r="AC10" s="74"/>
      <c r="AD10" s="73"/>
      <c r="AE10" s="74"/>
      <c r="AF10" s="73"/>
      <c r="AG10" s="74"/>
      <c r="AH10" s="73"/>
      <c r="AI10" s="75"/>
      <c r="AJ10" s="146"/>
    </row>
    <row r="11" spans="1:36" ht="14.25">
      <c r="A11" s="35">
        <v>2</v>
      </c>
      <c r="B11" s="106"/>
      <c r="C11" s="106"/>
      <c r="D11" s="107"/>
      <c r="E11" s="17">
        <f>IF(D11=0,"",E9)</f>
      </c>
      <c r="F11" s="18">
        <f aca="true" t="shared" si="1" ref="F11:F29">IF(E11="",0,DATEDIF(D11,E11,"m"))</f>
        <v>0</v>
      </c>
      <c r="G11" s="19">
        <f t="shared" si="0"/>
        <v>0</v>
      </c>
      <c r="H11" s="73"/>
      <c r="I11" s="74"/>
      <c r="J11" s="73"/>
      <c r="K11" s="74"/>
      <c r="L11" s="76"/>
      <c r="M11" s="77"/>
      <c r="N11" s="78"/>
      <c r="O11" s="77"/>
      <c r="P11" s="78"/>
      <c r="Q11" s="77"/>
      <c r="R11" s="78"/>
      <c r="S11" s="77"/>
      <c r="T11" s="78"/>
      <c r="U11" s="77"/>
      <c r="V11" s="78"/>
      <c r="W11" s="77"/>
      <c r="X11" s="78"/>
      <c r="Y11" s="77"/>
      <c r="Z11" s="78"/>
      <c r="AA11" s="77"/>
      <c r="AB11" s="78"/>
      <c r="AC11" s="77"/>
      <c r="AD11" s="78"/>
      <c r="AE11" s="77"/>
      <c r="AF11" s="78"/>
      <c r="AG11" s="77"/>
      <c r="AH11" s="78"/>
      <c r="AI11" s="79"/>
      <c r="AJ11" s="146"/>
    </row>
    <row r="12" spans="1:36" ht="14.25">
      <c r="A12" s="35">
        <v>3</v>
      </c>
      <c r="B12" s="106"/>
      <c r="C12" s="106"/>
      <c r="D12" s="107"/>
      <c r="E12" s="17">
        <f>IF(D12=0,"",E9)</f>
      </c>
      <c r="F12" s="18">
        <f t="shared" si="1"/>
        <v>0</v>
      </c>
      <c r="G12" s="19">
        <f t="shared" si="0"/>
        <v>0</v>
      </c>
      <c r="H12" s="73"/>
      <c r="I12" s="74"/>
      <c r="J12" s="76"/>
      <c r="K12" s="80"/>
      <c r="L12" s="76"/>
      <c r="M12" s="77"/>
      <c r="N12" s="76"/>
      <c r="O12" s="81"/>
      <c r="P12" s="82"/>
      <c r="Q12" s="81"/>
      <c r="R12" s="82"/>
      <c r="S12" s="81"/>
      <c r="T12" s="82"/>
      <c r="U12" s="83"/>
      <c r="V12" s="84"/>
      <c r="W12" s="83"/>
      <c r="X12" s="73"/>
      <c r="Y12" s="74"/>
      <c r="Z12" s="82"/>
      <c r="AA12" s="81"/>
      <c r="AB12" s="82"/>
      <c r="AC12" s="81"/>
      <c r="AD12" s="82"/>
      <c r="AE12" s="83"/>
      <c r="AF12" s="84"/>
      <c r="AG12" s="83"/>
      <c r="AH12" s="73"/>
      <c r="AI12" s="85"/>
      <c r="AJ12" s="146"/>
    </row>
    <row r="13" spans="1:36" ht="14.25">
      <c r="A13" s="35">
        <v>4</v>
      </c>
      <c r="B13" s="106"/>
      <c r="C13" s="106"/>
      <c r="D13" s="107"/>
      <c r="E13" s="17">
        <f>IF(D13=0,"",E9)</f>
      </c>
      <c r="F13" s="18">
        <f t="shared" si="1"/>
        <v>0</v>
      </c>
      <c r="G13" s="19">
        <f t="shared" si="0"/>
        <v>0</v>
      </c>
      <c r="H13" s="73"/>
      <c r="I13" s="74"/>
      <c r="J13" s="76"/>
      <c r="K13" s="80"/>
      <c r="L13" s="76"/>
      <c r="M13" s="77"/>
      <c r="N13" s="78"/>
      <c r="O13" s="77"/>
      <c r="P13" s="78"/>
      <c r="Q13" s="77"/>
      <c r="R13" s="78"/>
      <c r="S13" s="77"/>
      <c r="T13" s="78"/>
      <c r="U13" s="77"/>
      <c r="V13" s="78"/>
      <c r="W13" s="77"/>
      <c r="X13" s="78"/>
      <c r="Y13" s="77"/>
      <c r="Z13" s="78"/>
      <c r="AA13" s="77"/>
      <c r="AB13" s="78"/>
      <c r="AC13" s="77"/>
      <c r="AD13" s="78"/>
      <c r="AE13" s="77"/>
      <c r="AF13" s="78"/>
      <c r="AG13" s="77"/>
      <c r="AH13" s="78"/>
      <c r="AI13" s="79"/>
      <c r="AJ13" s="146"/>
    </row>
    <row r="14" spans="1:36" ht="14.25">
      <c r="A14" s="35">
        <v>5</v>
      </c>
      <c r="B14" s="106"/>
      <c r="C14" s="106"/>
      <c r="D14" s="107"/>
      <c r="E14" s="17">
        <f>IF(D14=0,"",E9)</f>
      </c>
      <c r="F14" s="18">
        <f t="shared" si="1"/>
        <v>0</v>
      </c>
      <c r="G14" s="19">
        <f t="shared" si="0"/>
        <v>0</v>
      </c>
      <c r="H14" s="73"/>
      <c r="I14" s="74"/>
      <c r="J14" s="76"/>
      <c r="K14" s="80"/>
      <c r="L14" s="76"/>
      <c r="M14" s="77"/>
      <c r="N14" s="76"/>
      <c r="O14" s="81"/>
      <c r="P14" s="82"/>
      <c r="Q14" s="86"/>
      <c r="R14" s="87"/>
      <c r="S14" s="81"/>
      <c r="T14" s="82"/>
      <c r="U14" s="83"/>
      <c r="V14" s="84"/>
      <c r="W14" s="83"/>
      <c r="X14" s="73"/>
      <c r="Y14" s="74"/>
      <c r="Z14" s="82"/>
      <c r="AA14" s="86"/>
      <c r="AB14" s="87"/>
      <c r="AC14" s="81"/>
      <c r="AD14" s="82"/>
      <c r="AE14" s="83"/>
      <c r="AF14" s="84"/>
      <c r="AG14" s="83"/>
      <c r="AH14" s="73"/>
      <c r="AI14" s="85"/>
      <c r="AJ14" s="146"/>
    </row>
    <row r="15" spans="1:36" ht="14.25">
      <c r="A15" s="35">
        <v>6</v>
      </c>
      <c r="B15" s="108"/>
      <c r="C15" s="106"/>
      <c r="D15" s="109"/>
      <c r="E15" s="17">
        <f>IF(D15=0,"",E9)</f>
      </c>
      <c r="F15" s="18">
        <f t="shared" si="1"/>
        <v>0</v>
      </c>
      <c r="G15" s="19">
        <f t="shared" si="0"/>
        <v>0</v>
      </c>
      <c r="H15" s="73"/>
      <c r="I15" s="74"/>
      <c r="J15" s="76"/>
      <c r="K15" s="80"/>
      <c r="L15" s="76"/>
      <c r="M15" s="77"/>
      <c r="N15" s="76"/>
      <c r="O15" s="81"/>
      <c r="P15" s="82"/>
      <c r="Q15" s="86"/>
      <c r="R15" s="87"/>
      <c r="S15" s="81"/>
      <c r="T15" s="82"/>
      <c r="U15" s="83"/>
      <c r="V15" s="84"/>
      <c r="W15" s="83"/>
      <c r="X15" s="73"/>
      <c r="Y15" s="74"/>
      <c r="Z15" s="82"/>
      <c r="AA15" s="86"/>
      <c r="AB15" s="87"/>
      <c r="AC15" s="81"/>
      <c r="AD15" s="82"/>
      <c r="AE15" s="83"/>
      <c r="AF15" s="84"/>
      <c r="AG15" s="83"/>
      <c r="AH15" s="73"/>
      <c r="AI15" s="85"/>
      <c r="AJ15" s="146"/>
    </row>
    <row r="16" spans="1:36" ht="14.25">
      <c r="A16" s="35">
        <v>7</v>
      </c>
      <c r="B16" s="106"/>
      <c r="C16" s="106"/>
      <c r="D16" s="107"/>
      <c r="E16" s="17">
        <f>IF(D16=0,"",E9)</f>
      </c>
      <c r="F16" s="18">
        <f t="shared" si="1"/>
        <v>0</v>
      </c>
      <c r="G16" s="19">
        <f t="shared" si="0"/>
        <v>0</v>
      </c>
      <c r="H16" s="73"/>
      <c r="I16" s="74"/>
      <c r="J16" s="76"/>
      <c r="K16" s="80"/>
      <c r="L16" s="76"/>
      <c r="M16" s="77"/>
      <c r="N16" s="76"/>
      <c r="O16" s="81"/>
      <c r="P16" s="82"/>
      <c r="Q16" s="86"/>
      <c r="R16" s="87"/>
      <c r="S16" s="81"/>
      <c r="T16" s="82"/>
      <c r="U16" s="83"/>
      <c r="V16" s="84"/>
      <c r="W16" s="83"/>
      <c r="X16" s="73"/>
      <c r="Y16" s="74"/>
      <c r="Z16" s="82"/>
      <c r="AA16" s="86"/>
      <c r="AB16" s="87"/>
      <c r="AC16" s="81"/>
      <c r="AD16" s="82"/>
      <c r="AE16" s="83"/>
      <c r="AF16" s="84"/>
      <c r="AG16" s="83"/>
      <c r="AH16" s="73"/>
      <c r="AI16" s="85"/>
      <c r="AJ16" s="146"/>
    </row>
    <row r="17" spans="1:36" ht="14.25">
      <c r="A17" s="35">
        <v>8</v>
      </c>
      <c r="B17" s="108"/>
      <c r="C17" s="106"/>
      <c r="D17" s="107"/>
      <c r="E17" s="17">
        <f>IF(D17=0,"",E9)</f>
      </c>
      <c r="F17" s="18">
        <f t="shared" si="1"/>
        <v>0</v>
      </c>
      <c r="G17" s="19">
        <f t="shared" si="0"/>
        <v>0</v>
      </c>
      <c r="H17" s="73"/>
      <c r="I17" s="74"/>
      <c r="J17" s="76"/>
      <c r="K17" s="80"/>
      <c r="L17" s="76"/>
      <c r="M17" s="80"/>
      <c r="N17" s="76"/>
      <c r="O17" s="80"/>
      <c r="P17" s="76"/>
      <c r="Q17" s="80"/>
      <c r="R17" s="76"/>
      <c r="S17" s="80"/>
      <c r="T17" s="76"/>
      <c r="U17" s="80"/>
      <c r="V17" s="76"/>
      <c r="W17" s="80"/>
      <c r="X17" s="73"/>
      <c r="Y17" s="74"/>
      <c r="Z17" s="76"/>
      <c r="AA17" s="80"/>
      <c r="AB17" s="76"/>
      <c r="AC17" s="80"/>
      <c r="AD17" s="76"/>
      <c r="AE17" s="80"/>
      <c r="AF17" s="76"/>
      <c r="AG17" s="80"/>
      <c r="AH17" s="73"/>
      <c r="AI17" s="85"/>
      <c r="AJ17" s="146"/>
    </row>
    <row r="18" spans="1:36" ht="14.25">
      <c r="A18" s="35">
        <v>9</v>
      </c>
      <c r="B18" s="108"/>
      <c r="C18" s="108"/>
      <c r="D18" s="109"/>
      <c r="E18" s="17">
        <f>IF(D18=0,"",E9)</f>
      </c>
      <c r="F18" s="18">
        <f t="shared" si="1"/>
        <v>0</v>
      </c>
      <c r="G18" s="19">
        <f>IF(F18=0,0,IF(F18&lt;18,1.5,1))</f>
        <v>0</v>
      </c>
      <c r="H18" s="73"/>
      <c r="I18" s="74"/>
      <c r="J18" s="76"/>
      <c r="K18" s="80"/>
      <c r="L18" s="76"/>
      <c r="M18" s="77"/>
      <c r="N18" s="76"/>
      <c r="O18" s="81"/>
      <c r="P18" s="82"/>
      <c r="Q18" s="86"/>
      <c r="R18" s="87"/>
      <c r="S18" s="81"/>
      <c r="T18" s="82"/>
      <c r="U18" s="83"/>
      <c r="V18" s="84"/>
      <c r="W18" s="83"/>
      <c r="X18" s="73"/>
      <c r="Y18" s="74"/>
      <c r="Z18" s="82"/>
      <c r="AA18" s="86"/>
      <c r="AB18" s="87"/>
      <c r="AC18" s="81"/>
      <c r="AD18" s="82"/>
      <c r="AE18" s="83"/>
      <c r="AF18" s="84"/>
      <c r="AG18" s="83"/>
      <c r="AH18" s="73"/>
      <c r="AI18" s="85"/>
      <c r="AJ18" s="146"/>
    </row>
    <row r="19" spans="1:36" ht="14.25">
      <c r="A19" s="35">
        <v>10</v>
      </c>
      <c r="B19" s="108"/>
      <c r="C19" s="106"/>
      <c r="D19" s="109"/>
      <c r="E19" s="17">
        <f>IF(D19=0,"",E9)</f>
      </c>
      <c r="F19" s="18">
        <f>IF(E19="",0,DATEDIF(D19,E19,"m"))</f>
        <v>0</v>
      </c>
      <c r="G19" s="19">
        <f aca="true" t="shared" si="2" ref="G19:G29">IF(F19=0,0,IF(F19&lt;18,1.5,1))</f>
        <v>0</v>
      </c>
      <c r="H19" s="73"/>
      <c r="I19" s="74"/>
      <c r="J19" s="76"/>
      <c r="K19" s="80"/>
      <c r="L19" s="76"/>
      <c r="M19" s="77"/>
      <c r="N19" s="76"/>
      <c r="O19" s="81"/>
      <c r="P19" s="82"/>
      <c r="Q19" s="86"/>
      <c r="R19" s="87"/>
      <c r="S19" s="81"/>
      <c r="T19" s="82"/>
      <c r="U19" s="83"/>
      <c r="V19" s="84"/>
      <c r="W19" s="83"/>
      <c r="X19" s="73"/>
      <c r="Y19" s="74"/>
      <c r="Z19" s="82"/>
      <c r="AA19" s="86"/>
      <c r="AB19" s="87"/>
      <c r="AC19" s="81"/>
      <c r="AD19" s="82"/>
      <c r="AE19" s="83"/>
      <c r="AF19" s="84"/>
      <c r="AG19" s="83"/>
      <c r="AH19" s="73"/>
      <c r="AI19" s="85"/>
      <c r="AJ19" s="146"/>
    </row>
    <row r="20" spans="1:36" ht="14.25">
      <c r="A20" s="35">
        <v>11</v>
      </c>
      <c r="B20" s="108"/>
      <c r="C20" s="108"/>
      <c r="D20" s="107"/>
      <c r="E20" s="17">
        <f>IF(D20=0,"",E9)</f>
      </c>
      <c r="F20" s="18">
        <f t="shared" si="1"/>
        <v>0</v>
      </c>
      <c r="G20" s="19">
        <f t="shared" si="2"/>
        <v>0</v>
      </c>
      <c r="H20" s="73"/>
      <c r="I20" s="74"/>
      <c r="J20" s="76"/>
      <c r="K20" s="80"/>
      <c r="L20" s="76"/>
      <c r="M20" s="77"/>
      <c r="N20" s="76"/>
      <c r="O20" s="81"/>
      <c r="P20" s="82"/>
      <c r="Q20" s="86"/>
      <c r="R20" s="87"/>
      <c r="S20" s="81"/>
      <c r="T20" s="82"/>
      <c r="U20" s="83"/>
      <c r="V20" s="84"/>
      <c r="W20" s="83"/>
      <c r="X20" s="73"/>
      <c r="Y20" s="74"/>
      <c r="Z20" s="82"/>
      <c r="AA20" s="86"/>
      <c r="AB20" s="87"/>
      <c r="AC20" s="81"/>
      <c r="AD20" s="82"/>
      <c r="AE20" s="83"/>
      <c r="AF20" s="84"/>
      <c r="AG20" s="83"/>
      <c r="AH20" s="73"/>
      <c r="AI20" s="85"/>
      <c r="AJ20" s="146"/>
    </row>
    <row r="21" spans="1:36" ht="14.25">
      <c r="A21" s="35">
        <v>12</v>
      </c>
      <c r="B21" s="108"/>
      <c r="C21" s="106"/>
      <c r="D21" s="107"/>
      <c r="E21" s="17">
        <f>IF(D21=0,"",E9)</f>
      </c>
      <c r="F21" s="18">
        <f t="shared" si="1"/>
        <v>0</v>
      </c>
      <c r="G21" s="19">
        <f t="shared" si="2"/>
        <v>0</v>
      </c>
      <c r="H21" s="88"/>
      <c r="I21" s="89"/>
      <c r="J21" s="90"/>
      <c r="K21" s="91"/>
      <c r="L21" s="90"/>
      <c r="M21" s="92"/>
      <c r="N21" s="90"/>
      <c r="O21" s="93"/>
      <c r="P21" s="82"/>
      <c r="Q21" s="86"/>
      <c r="R21" s="87"/>
      <c r="S21" s="81"/>
      <c r="T21" s="82"/>
      <c r="U21" s="83"/>
      <c r="V21" s="84"/>
      <c r="W21" s="83"/>
      <c r="X21" s="73"/>
      <c r="Y21" s="74"/>
      <c r="Z21" s="82"/>
      <c r="AA21" s="86"/>
      <c r="AB21" s="87"/>
      <c r="AC21" s="81"/>
      <c r="AD21" s="82"/>
      <c r="AE21" s="83"/>
      <c r="AF21" s="84"/>
      <c r="AG21" s="83"/>
      <c r="AH21" s="73"/>
      <c r="AI21" s="85"/>
      <c r="AJ21" s="146"/>
    </row>
    <row r="22" spans="1:36" ht="14.25">
      <c r="A22" s="35">
        <v>13</v>
      </c>
      <c r="B22" s="108"/>
      <c r="C22" s="106"/>
      <c r="D22" s="107"/>
      <c r="E22" s="17">
        <f>IF(D22=0,"",E9)</f>
      </c>
      <c r="F22" s="18">
        <f t="shared" si="1"/>
        <v>0</v>
      </c>
      <c r="G22" s="19">
        <f t="shared" si="2"/>
        <v>0</v>
      </c>
      <c r="H22" s="73"/>
      <c r="I22" s="74"/>
      <c r="J22" s="76"/>
      <c r="K22" s="80"/>
      <c r="L22" s="76"/>
      <c r="M22" s="77"/>
      <c r="N22" s="76"/>
      <c r="O22" s="81"/>
      <c r="P22" s="82"/>
      <c r="Q22" s="86"/>
      <c r="R22" s="87"/>
      <c r="S22" s="81"/>
      <c r="T22" s="82"/>
      <c r="U22" s="83"/>
      <c r="V22" s="84"/>
      <c r="W22" s="83"/>
      <c r="X22" s="73"/>
      <c r="Y22" s="74"/>
      <c r="Z22" s="82"/>
      <c r="AA22" s="86"/>
      <c r="AB22" s="87"/>
      <c r="AC22" s="81"/>
      <c r="AD22" s="82"/>
      <c r="AE22" s="83"/>
      <c r="AF22" s="84"/>
      <c r="AG22" s="83"/>
      <c r="AH22" s="73"/>
      <c r="AI22" s="85"/>
      <c r="AJ22" s="146"/>
    </row>
    <row r="23" spans="1:36" ht="14.25">
      <c r="A23" s="35">
        <v>14</v>
      </c>
      <c r="B23" s="106"/>
      <c r="C23" s="106"/>
      <c r="D23" s="107"/>
      <c r="E23" s="17">
        <f>IF(D23=0,"",E9)</f>
      </c>
      <c r="F23" s="18">
        <f t="shared" si="1"/>
        <v>0</v>
      </c>
      <c r="G23" s="19">
        <f t="shared" si="2"/>
        <v>0</v>
      </c>
      <c r="H23" s="73"/>
      <c r="I23" s="74"/>
      <c r="J23" s="76"/>
      <c r="K23" s="80"/>
      <c r="L23" s="76"/>
      <c r="M23" s="77"/>
      <c r="N23" s="76"/>
      <c r="O23" s="81"/>
      <c r="P23" s="82"/>
      <c r="Q23" s="86"/>
      <c r="R23" s="87"/>
      <c r="S23" s="81"/>
      <c r="T23" s="82"/>
      <c r="U23" s="83"/>
      <c r="V23" s="84"/>
      <c r="W23" s="83"/>
      <c r="X23" s="73"/>
      <c r="Y23" s="74"/>
      <c r="Z23" s="82"/>
      <c r="AA23" s="86"/>
      <c r="AB23" s="87"/>
      <c r="AC23" s="81"/>
      <c r="AD23" s="82"/>
      <c r="AE23" s="83"/>
      <c r="AF23" s="84"/>
      <c r="AG23" s="83"/>
      <c r="AH23" s="73"/>
      <c r="AI23" s="85"/>
      <c r="AJ23" s="146"/>
    </row>
    <row r="24" spans="1:36" ht="14.25">
      <c r="A24" s="35">
        <v>15</v>
      </c>
      <c r="B24" s="108"/>
      <c r="C24" s="106"/>
      <c r="D24" s="107"/>
      <c r="E24" s="17">
        <f>IF(D24=0,"",E9)</f>
      </c>
      <c r="F24" s="18">
        <f t="shared" si="1"/>
        <v>0</v>
      </c>
      <c r="G24" s="19">
        <f t="shared" si="2"/>
        <v>0</v>
      </c>
      <c r="H24" s="73"/>
      <c r="I24" s="74"/>
      <c r="J24" s="76"/>
      <c r="K24" s="80"/>
      <c r="L24" s="76"/>
      <c r="M24" s="77"/>
      <c r="N24" s="76"/>
      <c r="O24" s="81"/>
      <c r="P24" s="82"/>
      <c r="Q24" s="86"/>
      <c r="R24" s="87"/>
      <c r="S24" s="81"/>
      <c r="T24" s="82"/>
      <c r="U24" s="83"/>
      <c r="V24" s="84"/>
      <c r="W24" s="83"/>
      <c r="X24" s="73"/>
      <c r="Y24" s="74"/>
      <c r="Z24" s="82"/>
      <c r="AA24" s="86"/>
      <c r="AB24" s="87"/>
      <c r="AC24" s="81"/>
      <c r="AD24" s="82"/>
      <c r="AE24" s="83"/>
      <c r="AF24" s="84"/>
      <c r="AG24" s="83"/>
      <c r="AH24" s="73"/>
      <c r="AI24" s="85"/>
      <c r="AJ24" s="146"/>
    </row>
    <row r="25" spans="1:36" ht="14.25">
      <c r="A25" s="35">
        <v>16</v>
      </c>
      <c r="B25" s="106"/>
      <c r="C25" s="106"/>
      <c r="D25" s="107"/>
      <c r="E25" s="17">
        <f>IF(D25=0,"",E9)</f>
      </c>
      <c r="F25" s="18">
        <f t="shared" si="1"/>
        <v>0</v>
      </c>
      <c r="G25" s="19">
        <f t="shared" si="2"/>
        <v>0</v>
      </c>
      <c r="H25" s="73"/>
      <c r="I25" s="74"/>
      <c r="J25" s="76"/>
      <c r="K25" s="80"/>
      <c r="L25" s="76"/>
      <c r="M25" s="77"/>
      <c r="N25" s="76"/>
      <c r="O25" s="81"/>
      <c r="P25" s="82"/>
      <c r="Q25" s="86"/>
      <c r="R25" s="87"/>
      <c r="S25" s="81"/>
      <c r="T25" s="82"/>
      <c r="U25" s="83"/>
      <c r="V25" s="84"/>
      <c r="W25" s="83"/>
      <c r="X25" s="73"/>
      <c r="Y25" s="74"/>
      <c r="Z25" s="82"/>
      <c r="AA25" s="86"/>
      <c r="AB25" s="87"/>
      <c r="AC25" s="81"/>
      <c r="AD25" s="82"/>
      <c r="AE25" s="83"/>
      <c r="AF25" s="84"/>
      <c r="AG25" s="83"/>
      <c r="AH25" s="73"/>
      <c r="AI25" s="85"/>
      <c r="AJ25" s="146"/>
    </row>
    <row r="26" spans="1:36" ht="14.25">
      <c r="A26" s="35">
        <v>17</v>
      </c>
      <c r="B26" s="106"/>
      <c r="C26" s="106"/>
      <c r="D26" s="107"/>
      <c r="E26" s="17">
        <f>IF(D26=0,"",E9)</f>
      </c>
      <c r="F26" s="18">
        <f t="shared" si="1"/>
        <v>0</v>
      </c>
      <c r="G26" s="19">
        <f t="shared" si="2"/>
        <v>0</v>
      </c>
      <c r="H26" s="73"/>
      <c r="I26" s="74"/>
      <c r="J26" s="76"/>
      <c r="K26" s="80"/>
      <c r="L26" s="76"/>
      <c r="M26" s="77"/>
      <c r="N26" s="76"/>
      <c r="O26" s="81"/>
      <c r="P26" s="82"/>
      <c r="Q26" s="86"/>
      <c r="R26" s="87"/>
      <c r="S26" s="81"/>
      <c r="T26" s="82"/>
      <c r="U26" s="83"/>
      <c r="V26" s="84"/>
      <c r="W26" s="83"/>
      <c r="X26" s="73"/>
      <c r="Y26" s="74"/>
      <c r="Z26" s="82"/>
      <c r="AA26" s="86"/>
      <c r="AB26" s="87"/>
      <c r="AC26" s="81"/>
      <c r="AD26" s="82"/>
      <c r="AE26" s="83"/>
      <c r="AF26" s="84"/>
      <c r="AG26" s="83"/>
      <c r="AH26" s="73"/>
      <c r="AI26" s="85"/>
      <c r="AJ26" s="146"/>
    </row>
    <row r="27" spans="1:36" ht="14.25">
      <c r="A27" s="35">
        <v>18</v>
      </c>
      <c r="B27" s="108"/>
      <c r="C27" s="106"/>
      <c r="D27" s="107"/>
      <c r="E27" s="17">
        <f>IF(D27=0,"",E9)</f>
      </c>
      <c r="F27" s="18">
        <f t="shared" si="1"/>
        <v>0</v>
      </c>
      <c r="G27" s="19">
        <f t="shared" si="2"/>
        <v>0</v>
      </c>
      <c r="H27" s="73"/>
      <c r="I27" s="74"/>
      <c r="J27" s="76"/>
      <c r="K27" s="80"/>
      <c r="L27" s="76"/>
      <c r="M27" s="77"/>
      <c r="N27" s="76"/>
      <c r="O27" s="81"/>
      <c r="P27" s="82"/>
      <c r="Q27" s="86"/>
      <c r="R27" s="87"/>
      <c r="S27" s="81"/>
      <c r="T27" s="82"/>
      <c r="U27" s="83"/>
      <c r="V27" s="84"/>
      <c r="W27" s="83"/>
      <c r="X27" s="73"/>
      <c r="Y27" s="74"/>
      <c r="Z27" s="82"/>
      <c r="AA27" s="86"/>
      <c r="AB27" s="87"/>
      <c r="AC27" s="81"/>
      <c r="AD27" s="82"/>
      <c r="AE27" s="83"/>
      <c r="AF27" s="84"/>
      <c r="AG27" s="83"/>
      <c r="AH27" s="73"/>
      <c r="AI27" s="85"/>
      <c r="AJ27" s="146"/>
    </row>
    <row r="28" spans="1:36" ht="14.25">
      <c r="A28" s="35">
        <v>19</v>
      </c>
      <c r="B28" s="106"/>
      <c r="C28" s="106"/>
      <c r="D28" s="107"/>
      <c r="E28" s="17">
        <f>IF(D28=0,"",E9)</f>
      </c>
      <c r="F28" s="18">
        <f t="shared" si="1"/>
        <v>0</v>
      </c>
      <c r="G28" s="19">
        <f t="shared" si="2"/>
        <v>0</v>
      </c>
      <c r="H28" s="73"/>
      <c r="I28" s="74"/>
      <c r="J28" s="76"/>
      <c r="K28" s="80"/>
      <c r="L28" s="76"/>
      <c r="M28" s="77"/>
      <c r="N28" s="76"/>
      <c r="O28" s="81"/>
      <c r="P28" s="82"/>
      <c r="Q28" s="86"/>
      <c r="R28" s="87"/>
      <c r="S28" s="81"/>
      <c r="T28" s="82"/>
      <c r="U28" s="83"/>
      <c r="V28" s="84"/>
      <c r="W28" s="83"/>
      <c r="X28" s="73"/>
      <c r="Y28" s="74"/>
      <c r="Z28" s="82"/>
      <c r="AA28" s="86"/>
      <c r="AB28" s="87"/>
      <c r="AC28" s="81"/>
      <c r="AD28" s="82"/>
      <c r="AE28" s="83"/>
      <c r="AF28" s="84"/>
      <c r="AG28" s="83"/>
      <c r="AH28" s="73"/>
      <c r="AI28" s="85"/>
      <c r="AJ28" s="146"/>
    </row>
    <row r="29" spans="1:36" ht="15" thickBot="1">
      <c r="A29" s="35">
        <v>20</v>
      </c>
      <c r="B29" s="108"/>
      <c r="C29" s="106"/>
      <c r="D29" s="107"/>
      <c r="E29" s="17">
        <f>IF(D29=0,"",E9)</f>
      </c>
      <c r="F29" s="18">
        <f t="shared" si="1"/>
        <v>0</v>
      </c>
      <c r="G29" s="19">
        <f t="shared" si="2"/>
        <v>0</v>
      </c>
      <c r="H29" s="94"/>
      <c r="I29" s="95"/>
      <c r="J29" s="96"/>
      <c r="K29" s="97"/>
      <c r="L29" s="96"/>
      <c r="M29" s="98"/>
      <c r="N29" s="96"/>
      <c r="O29" s="99"/>
      <c r="P29" s="100"/>
      <c r="Q29" s="101"/>
      <c r="R29" s="102"/>
      <c r="S29" s="99"/>
      <c r="T29" s="100"/>
      <c r="U29" s="103"/>
      <c r="V29" s="104"/>
      <c r="W29" s="103"/>
      <c r="X29" s="94"/>
      <c r="Y29" s="95"/>
      <c r="Z29" s="100"/>
      <c r="AA29" s="101"/>
      <c r="AB29" s="102"/>
      <c r="AC29" s="99"/>
      <c r="AD29" s="100"/>
      <c r="AE29" s="103"/>
      <c r="AF29" s="104"/>
      <c r="AG29" s="103"/>
      <c r="AH29" s="94"/>
      <c r="AI29" s="105"/>
      <c r="AJ29" s="146"/>
    </row>
    <row r="30" spans="1:36" ht="15">
      <c r="A30" s="165" t="s">
        <v>0</v>
      </c>
      <c r="B30" s="166"/>
      <c r="C30" s="166"/>
      <c r="D30" s="167"/>
      <c r="E30" s="20"/>
      <c r="F30" s="21"/>
      <c r="G30" s="21">
        <f>SUM(G10:G29)</f>
        <v>0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173"/>
      <c r="AF30" s="173"/>
      <c r="AG30" s="173"/>
      <c r="AH30" s="173"/>
      <c r="AI30" s="174"/>
      <c r="AJ30" s="148"/>
    </row>
    <row r="31" spans="1:31" s="44" customFormat="1" ht="12" customHeight="1">
      <c r="A31" s="37"/>
      <c r="B31" s="37"/>
      <c r="C31" s="37"/>
      <c r="D31" s="37"/>
      <c r="E31" s="37"/>
      <c r="F31" s="38"/>
      <c r="G31" s="38"/>
      <c r="H31" s="39"/>
      <c r="I31" s="39"/>
      <c r="J31" s="38"/>
      <c r="K31" s="38"/>
      <c r="L31" s="38"/>
      <c r="M31" s="40"/>
      <c r="N31" s="38"/>
      <c r="O31" s="41"/>
      <c r="P31" s="41"/>
      <c r="Q31" s="42"/>
      <c r="R31" s="42"/>
      <c r="S31" s="41"/>
      <c r="T31" s="41"/>
      <c r="U31" s="3"/>
      <c r="V31" s="3"/>
      <c r="W31" s="3"/>
      <c r="X31" s="39"/>
      <c r="Y31" s="39"/>
      <c r="Z31" s="39"/>
      <c r="AA31" s="39"/>
      <c r="AB31" s="39"/>
      <c r="AC31" s="39"/>
      <c r="AD31" s="39"/>
      <c r="AE31" s="43"/>
    </row>
    <row r="32" spans="1:36" ht="15">
      <c r="A32" s="45"/>
      <c r="B32" s="46" t="s">
        <v>15</v>
      </c>
      <c r="C32" s="46"/>
      <c r="D32" s="46"/>
      <c r="E32" s="46"/>
      <c r="F32" s="47"/>
      <c r="G32" s="48"/>
      <c r="H32" s="49" t="s">
        <v>23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1"/>
      <c r="AE32" s="50"/>
      <c r="AF32" s="50"/>
      <c r="AG32" s="50"/>
      <c r="AH32" s="50"/>
      <c r="AI32" s="50"/>
      <c r="AJ32" s="52" t="s">
        <v>1</v>
      </c>
    </row>
    <row r="33" spans="1:41" s="44" customFormat="1" ht="15.75" thickBot="1">
      <c r="A33" s="53"/>
      <c r="B33" s="54" t="s">
        <v>8</v>
      </c>
      <c r="C33" s="55" t="s">
        <v>9</v>
      </c>
      <c r="D33" s="168" t="s">
        <v>10</v>
      </c>
      <c r="E33" s="168"/>
      <c r="F33" s="169"/>
      <c r="G33" s="55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7"/>
      <c r="AF33" s="58"/>
      <c r="AG33" s="58"/>
      <c r="AH33" s="58"/>
      <c r="AI33" s="58"/>
      <c r="AJ33" s="16"/>
      <c r="AK33" s="23"/>
      <c r="AL33" s="23"/>
      <c r="AM33" s="23"/>
      <c r="AN33" s="23"/>
      <c r="AO33" s="23"/>
    </row>
    <row r="34" spans="1:36" ht="14.25">
      <c r="A34" s="59">
        <v>1</v>
      </c>
      <c r="B34" s="110"/>
      <c r="C34" s="111"/>
      <c r="D34" s="160"/>
      <c r="E34" s="160"/>
      <c r="F34" s="170"/>
      <c r="G34" s="139"/>
      <c r="H34" s="113"/>
      <c r="I34" s="114"/>
      <c r="J34" s="115"/>
      <c r="K34" s="114"/>
      <c r="L34" s="115"/>
      <c r="M34" s="114"/>
      <c r="N34" s="115"/>
      <c r="O34" s="114"/>
      <c r="P34" s="115"/>
      <c r="Q34" s="114"/>
      <c r="R34" s="115"/>
      <c r="S34" s="114"/>
      <c r="T34" s="115"/>
      <c r="U34" s="114"/>
      <c r="V34" s="115"/>
      <c r="W34" s="114"/>
      <c r="X34" s="115"/>
      <c r="Y34" s="114"/>
      <c r="Z34" s="115"/>
      <c r="AA34" s="114"/>
      <c r="AB34" s="115"/>
      <c r="AC34" s="116"/>
      <c r="AD34" s="115"/>
      <c r="AE34" s="117"/>
      <c r="AF34" s="118"/>
      <c r="AG34" s="117"/>
      <c r="AH34" s="118"/>
      <c r="AI34" s="119"/>
      <c r="AJ34" s="147"/>
    </row>
    <row r="35" spans="1:36" ht="14.25">
      <c r="A35" s="60">
        <v>2</v>
      </c>
      <c r="B35" s="112"/>
      <c r="C35" s="111"/>
      <c r="D35" s="160"/>
      <c r="E35" s="160"/>
      <c r="F35" s="160"/>
      <c r="G35" s="139"/>
      <c r="H35" s="120"/>
      <c r="I35" s="121"/>
      <c r="J35" s="120"/>
      <c r="K35" s="121"/>
      <c r="L35" s="120"/>
      <c r="M35" s="121"/>
      <c r="N35" s="120"/>
      <c r="O35" s="121"/>
      <c r="P35" s="120"/>
      <c r="Q35" s="121"/>
      <c r="R35" s="120"/>
      <c r="S35" s="121"/>
      <c r="T35" s="120"/>
      <c r="U35" s="121"/>
      <c r="V35" s="120"/>
      <c r="W35" s="121"/>
      <c r="X35" s="120"/>
      <c r="Y35" s="121"/>
      <c r="Z35" s="120"/>
      <c r="AA35" s="121"/>
      <c r="AB35" s="120"/>
      <c r="AC35" s="122"/>
      <c r="AD35" s="120"/>
      <c r="AE35" s="123"/>
      <c r="AF35" s="124"/>
      <c r="AG35" s="123"/>
      <c r="AH35" s="124"/>
      <c r="AI35" s="125"/>
      <c r="AJ35" s="147"/>
    </row>
    <row r="36" spans="1:36" ht="14.25">
      <c r="A36" s="60">
        <v>3</v>
      </c>
      <c r="B36" s="112"/>
      <c r="C36" s="111"/>
      <c r="D36" s="160"/>
      <c r="E36" s="160"/>
      <c r="F36" s="160"/>
      <c r="G36" s="139"/>
      <c r="H36" s="120"/>
      <c r="I36" s="121"/>
      <c r="J36" s="120"/>
      <c r="K36" s="121"/>
      <c r="L36" s="120"/>
      <c r="M36" s="121"/>
      <c r="N36" s="120"/>
      <c r="O36" s="121"/>
      <c r="P36" s="120"/>
      <c r="Q36" s="121"/>
      <c r="R36" s="120"/>
      <c r="S36" s="121"/>
      <c r="T36" s="120"/>
      <c r="U36" s="121"/>
      <c r="V36" s="120"/>
      <c r="W36" s="121"/>
      <c r="X36" s="120"/>
      <c r="Y36" s="121"/>
      <c r="Z36" s="120"/>
      <c r="AA36" s="121"/>
      <c r="AB36" s="120"/>
      <c r="AC36" s="122"/>
      <c r="AD36" s="120"/>
      <c r="AE36" s="123"/>
      <c r="AF36" s="124"/>
      <c r="AG36" s="123"/>
      <c r="AH36" s="124"/>
      <c r="AI36" s="125"/>
      <c r="AJ36" s="147"/>
    </row>
    <row r="37" spans="1:36" ht="14.25">
      <c r="A37" s="60">
        <v>4</v>
      </c>
      <c r="B37" s="112"/>
      <c r="C37" s="111"/>
      <c r="D37" s="160"/>
      <c r="E37" s="160"/>
      <c r="F37" s="160"/>
      <c r="G37" s="139"/>
      <c r="H37" s="126"/>
      <c r="I37" s="127"/>
      <c r="J37" s="126"/>
      <c r="K37" s="127"/>
      <c r="L37" s="126"/>
      <c r="M37" s="127"/>
      <c r="N37" s="126"/>
      <c r="O37" s="127"/>
      <c r="P37" s="82"/>
      <c r="Q37" s="86"/>
      <c r="R37" s="87"/>
      <c r="S37" s="86"/>
      <c r="T37" s="87"/>
      <c r="U37" s="86"/>
      <c r="V37" s="87"/>
      <c r="W37" s="86"/>
      <c r="X37" s="87"/>
      <c r="Y37" s="86"/>
      <c r="Z37" s="87"/>
      <c r="AA37" s="86"/>
      <c r="AB37" s="87"/>
      <c r="AC37" s="122"/>
      <c r="AD37" s="120"/>
      <c r="AE37" s="123"/>
      <c r="AF37" s="124"/>
      <c r="AG37" s="123"/>
      <c r="AH37" s="124"/>
      <c r="AI37" s="125"/>
      <c r="AJ37" s="147"/>
    </row>
    <row r="38" spans="1:36" ht="14.25">
      <c r="A38" s="60">
        <v>5</v>
      </c>
      <c r="B38" s="112"/>
      <c r="C38" s="111"/>
      <c r="D38" s="160"/>
      <c r="E38" s="160"/>
      <c r="F38" s="160"/>
      <c r="G38" s="139"/>
      <c r="H38" s="126"/>
      <c r="I38" s="127"/>
      <c r="J38" s="126"/>
      <c r="K38" s="127"/>
      <c r="L38" s="126"/>
      <c r="M38" s="127"/>
      <c r="N38" s="126"/>
      <c r="O38" s="127"/>
      <c r="P38" s="126"/>
      <c r="Q38" s="127"/>
      <c r="R38" s="126"/>
      <c r="S38" s="81"/>
      <c r="T38" s="82"/>
      <c r="U38" s="81"/>
      <c r="V38" s="82"/>
      <c r="W38" s="81"/>
      <c r="X38" s="82"/>
      <c r="Y38" s="81"/>
      <c r="Z38" s="82"/>
      <c r="AA38" s="81"/>
      <c r="AB38" s="82"/>
      <c r="AC38" s="128"/>
      <c r="AD38" s="120"/>
      <c r="AE38" s="123"/>
      <c r="AF38" s="124"/>
      <c r="AG38" s="123"/>
      <c r="AH38" s="124"/>
      <c r="AI38" s="125"/>
      <c r="AJ38" s="147"/>
    </row>
    <row r="39" spans="1:36" ht="15" thickBot="1">
      <c r="A39" s="60">
        <v>6</v>
      </c>
      <c r="B39" s="112"/>
      <c r="C39" s="111"/>
      <c r="D39" s="160"/>
      <c r="E39" s="160"/>
      <c r="F39" s="160"/>
      <c r="G39" s="139"/>
      <c r="H39" s="129"/>
      <c r="I39" s="130"/>
      <c r="J39" s="129"/>
      <c r="K39" s="130"/>
      <c r="L39" s="129"/>
      <c r="M39" s="130"/>
      <c r="N39" s="129"/>
      <c r="O39" s="130"/>
      <c r="P39" s="100"/>
      <c r="Q39" s="101"/>
      <c r="R39" s="102"/>
      <c r="S39" s="99"/>
      <c r="T39" s="100"/>
      <c r="U39" s="103"/>
      <c r="V39" s="104"/>
      <c r="W39" s="103"/>
      <c r="X39" s="131"/>
      <c r="Y39" s="132"/>
      <c r="Z39" s="131"/>
      <c r="AA39" s="132"/>
      <c r="AB39" s="131"/>
      <c r="AC39" s="133"/>
      <c r="AD39" s="131"/>
      <c r="AE39" s="134"/>
      <c r="AF39" s="135"/>
      <c r="AG39" s="134"/>
      <c r="AH39" s="135"/>
      <c r="AI39" s="136"/>
      <c r="AJ39" s="146"/>
    </row>
    <row r="40" spans="1:31" ht="6.75" customHeight="1">
      <c r="A40" s="61"/>
      <c r="B40" s="61"/>
      <c r="C40" s="61"/>
      <c r="D40" s="61"/>
      <c r="E40" s="61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41"/>
      <c r="Q40" s="42"/>
      <c r="R40" s="42"/>
      <c r="S40" s="41"/>
      <c r="T40" s="41"/>
      <c r="U40" s="3"/>
      <c r="V40" s="3"/>
      <c r="W40" s="3"/>
      <c r="X40" s="43"/>
      <c r="Y40" s="43"/>
      <c r="Z40" s="43"/>
      <c r="AA40" s="43"/>
      <c r="AB40" s="43"/>
      <c r="AC40" s="43"/>
      <c r="AD40" s="63"/>
      <c r="AE40" s="63"/>
    </row>
    <row r="41" spans="1:31" ht="15">
      <c r="A41" s="64" t="s">
        <v>5</v>
      </c>
      <c r="B41" s="64"/>
      <c r="C41" s="64"/>
      <c r="D41" s="65"/>
      <c r="E41" s="65"/>
      <c r="F41" s="62"/>
      <c r="G41" s="62"/>
      <c r="H41" s="66"/>
      <c r="I41" s="66"/>
      <c r="J41" s="62"/>
      <c r="K41" s="62"/>
      <c r="L41" s="62"/>
      <c r="M41" s="67"/>
      <c r="N41" s="62"/>
      <c r="O41" s="68"/>
      <c r="P41" s="41"/>
      <c r="Q41" s="3"/>
      <c r="R41" s="3"/>
      <c r="S41" s="41"/>
      <c r="T41" s="41"/>
      <c r="U41" s="3"/>
      <c r="V41" s="3"/>
      <c r="W41" s="3"/>
      <c r="X41" s="43"/>
      <c r="Y41" s="43"/>
      <c r="Z41" s="43"/>
      <c r="AA41" s="43"/>
      <c r="AB41" s="43"/>
      <c r="AC41" s="43"/>
      <c r="AD41" s="69"/>
      <c r="AE41" s="69"/>
    </row>
    <row r="42" spans="1:31" s="145" customFormat="1" ht="15">
      <c r="A42" s="140" t="s">
        <v>19</v>
      </c>
      <c r="B42" s="140"/>
      <c r="C42" s="141"/>
      <c r="D42" s="158"/>
      <c r="E42" s="158"/>
      <c r="F42" s="158"/>
      <c r="G42" s="142"/>
      <c r="H42" s="140"/>
      <c r="I42" s="140"/>
      <c r="J42" s="140"/>
      <c r="K42" s="140"/>
      <c r="L42" s="140"/>
      <c r="M42" s="140"/>
      <c r="N42" s="143"/>
      <c r="O42" s="140"/>
      <c r="P42" s="140"/>
      <c r="Q42" s="144"/>
      <c r="R42" s="144"/>
      <c r="S42" s="154"/>
      <c r="T42" s="154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40"/>
    </row>
    <row r="43" spans="1:36" ht="30" customHeight="1">
      <c r="A43" s="143" t="s">
        <v>20</v>
      </c>
      <c r="B43" s="143"/>
      <c r="C43" s="143"/>
      <c r="D43" s="158"/>
      <c r="E43" s="158"/>
      <c r="F43" s="158"/>
      <c r="G43" s="143"/>
      <c r="H43" s="154" t="s">
        <v>21</v>
      </c>
      <c r="I43" s="154"/>
      <c r="J43" s="154"/>
      <c r="K43" s="154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X43" s="141" t="s">
        <v>22</v>
      </c>
      <c r="Y43" s="141"/>
      <c r="Z43" s="141"/>
      <c r="AA43" s="141"/>
      <c r="AB43" s="141"/>
      <c r="AC43" s="153"/>
      <c r="AD43" s="153"/>
      <c r="AE43" s="153"/>
      <c r="AF43" s="153"/>
      <c r="AG43" s="153"/>
      <c r="AH43" s="153"/>
      <c r="AI43" s="153"/>
      <c r="AJ43" s="153"/>
    </row>
    <row r="44" spans="1:31" ht="12.75">
      <c r="A44" s="70"/>
      <c r="B44" s="70"/>
      <c r="C44" s="70"/>
      <c r="D44" s="4"/>
      <c r="E44" s="4"/>
      <c r="F44" s="10"/>
      <c r="G44" s="10"/>
      <c r="H44" s="5"/>
      <c r="I44" s="5"/>
      <c r="J44" s="6"/>
      <c r="K44" s="6"/>
      <c r="L44" s="7"/>
      <c r="M44" s="8"/>
      <c r="N44" s="71"/>
      <c r="O44" s="10"/>
      <c r="P44" s="10"/>
      <c r="Q44" s="10"/>
      <c r="R44" s="10"/>
      <c r="S44" s="10"/>
      <c r="T44" s="10"/>
      <c r="U44" s="72"/>
      <c r="V44" s="72"/>
      <c r="W44" s="72"/>
      <c r="X44" s="72"/>
      <c r="Y44" s="72"/>
      <c r="Z44" s="72"/>
      <c r="AA44" s="72"/>
      <c r="AB44" s="72"/>
      <c r="AC44" s="72"/>
      <c r="AD44" s="70"/>
      <c r="AE44" s="70"/>
    </row>
  </sheetData>
  <sheetProtection password="CE8E" sheet="1" insertRows="0" selectLockedCells="1"/>
  <mergeCells count="42">
    <mergeCell ref="AH9:AI9"/>
    <mergeCell ref="AE30:AI30"/>
    <mergeCell ref="Z9:AA9"/>
    <mergeCell ref="AB9:AC9"/>
    <mergeCell ref="AD9:AE9"/>
    <mergeCell ref="AF9:AG9"/>
    <mergeCell ref="A5:C5"/>
    <mergeCell ref="P5:S5"/>
    <mergeCell ref="D39:F39"/>
    <mergeCell ref="A30:D30"/>
    <mergeCell ref="D33:F33"/>
    <mergeCell ref="D34:F34"/>
    <mergeCell ref="T1:U1"/>
    <mergeCell ref="A1:S1"/>
    <mergeCell ref="A3:C3"/>
    <mergeCell ref="D3:M3"/>
    <mergeCell ref="V9:W9"/>
    <mergeCell ref="X9:Y9"/>
    <mergeCell ref="H9:I9"/>
    <mergeCell ref="D4:M4"/>
    <mergeCell ref="D5:M5"/>
    <mergeCell ref="A4:C4"/>
    <mergeCell ref="D43:F43"/>
    <mergeCell ref="D42:F42"/>
    <mergeCell ref="A6:S6"/>
    <mergeCell ref="D35:F35"/>
    <mergeCell ref="D36:F36"/>
    <mergeCell ref="D37:F37"/>
    <mergeCell ref="S42:T42"/>
    <mergeCell ref="D38:F38"/>
    <mergeCell ref="J9:K9"/>
    <mergeCell ref="L9:M9"/>
    <mergeCell ref="T5:AI5"/>
    <mergeCell ref="H8:AI8"/>
    <mergeCell ref="AC43:AJ43"/>
    <mergeCell ref="H43:K43"/>
    <mergeCell ref="L43:V43"/>
    <mergeCell ref="N9:O9"/>
    <mergeCell ref="P9:Q9"/>
    <mergeCell ref="R9:S9"/>
    <mergeCell ref="T9:U9"/>
    <mergeCell ref="U42:AD42"/>
  </mergeCells>
  <printOptions/>
  <pageMargins left="0.7874015748031497" right="0.7874015748031497" top="0.984251968503937" bottom="0.1968503937007874" header="0.3937007874015748" footer="0.3937007874015748"/>
  <pageSetup horizontalDpi="600" verticalDpi="600" orientation="landscape" paperSize="9" scale="71" r:id="rId2"/>
  <headerFooter alignWithMargins="0">
    <oddHeader>&amp;CTASSINARI BERATUNGEN, TURGI
_____________________________&amp;RBeilage zu Bewilligungsantrag, Formular 3</oddHeader>
    <oddFooter>&amp;Cwww.tassinari.ch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für Jugend und Berufsberatung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Jris Carducci</dc:creator>
  <cp:keywords/>
  <dc:description/>
  <cp:lastModifiedBy>Tassinari</cp:lastModifiedBy>
  <cp:lastPrinted>2014-10-11T07:19:35Z</cp:lastPrinted>
  <dcterms:created xsi:type="dcterms:W3CDTF">2010-09-29T07:34:47Z</dcterms:created>
  <dcterms:modified xsi:type="dcterms:W3CDTF">2014-10-11T07:20:32Z</dcterms:modified>
  <cp:category/>
  <cp:version/>
  <cp:contentType/>
  <cp:contentStatus/>
</cp:coreProperties>
</file>